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57602" sheetId="7" r:id="rId7"/>
    <sheet name="Tabla 57594" sheetId="8" r:id="rId8"/>
    <sheet name="Tabla 57581" sheetId="9" r:id="rId9"/>
    <sheet name="Tabla 57572" sheetId="10" r:id="rId10"/>
    <sheet name="Tabla 57604" sheetId="11" r:id="rId11"/>
    <sheet name="Tabla 57592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<sst xmlns="http://schemas.openxmlformats.org/spreadsheetml/2006/main" count="500" uniqueCount="241">
  <si>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</si>
  <si>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</si>
  <si>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</si>
  <si>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</si>
  <si>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</si>
  <si>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</si>
  <si>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</si>
  <si>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</si>
  <si>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</si>
  <si>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</si>
  <si>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</si>
  <si>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</si>
  <si>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</si>
  <si>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</si>
  <si>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</si>
  <si>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</si>
  <si>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</si>
  <si>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</si>
  <si>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</si>
  <si>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</si>
  <si>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</si>
  <si>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</si>
  <si>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25127</t>
  </si>
  <si>
    <t>TITULO</t>
  </si>
  <si>
    <t>NOMBRE CORTO</t>
  </si>
  <si>
    <t>DESCRIPCION</t>
  </si>
  <si>
    <t>Resultados de procedimientos</t>
  </si>
  <si>
    <t>LTAIPV28A</t>
  </si>
  <si>
    <t>De licitaciones públicas o procedimientos de invitación restringida.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</si>
  <si>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</si>
  <si>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</si>
  <si>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</si>
  <si>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</si>
  <si>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</si>
  <si>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</si>
  <si>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</si>
  <si>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</si>
  <si>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</si>
  <si>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</si>
  <si>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57580</t>
  </si>
  <si>
    <t>57608</t>
  </si>
  <si>
    <t>57571</t>
  </si>
  <si>
    <t>57603</t>
  </si>
  <si>
    <t>57600</t>
  </si>
  <si>
    <t>57590</t>
  </si>
  <si>
    <t>57568</t>
  </si>
  <si>
    <t>57578</t>
  </si>
  <si>
    <t>57602</t>
  </si>
  <si>
    <t>57584</t>
  </si>
  <si>
    <t>57594</t>
  </si>
  <si>
    <t>57581</t>
  </si>
  <si>
    <t>57595</t>
  </si>
  <si>
    <t>57601</t>
  </si>
  <si>
    <t>57572</t>
  </si>
  <si>
    <t>57605</t>
  </si>
  <si>
    <t>57591</t>
  </si>
  <si>
    <t>57598</t>
  </si>
  <si>
    <t>57574</t>
  </si>
  <si>
    <t>57564</t>
  </si>
  <si>
    <t>57587</t>
  </si>
  <si>
    <t>57596</t>
  </si>
  <si>
    <t>57570</t>
  </si>
  <si>
    <t>57579</t>
  </si>
  <si>
    <t>57575</t>
  </si>
  <si>
    <t>57567</t>
  </si>
  <si>
    <t>57611</t>
  </si>
  <si>
    <t>57588</t>
  </si>
  <si>
    <t>57599</t>
  </si>
  <si>
    <t>57582</t>
  </si>
  <si>
    <t>57586</t>
  </si>
  <si>
    <t>57589</t>
  </si>
  <si>
    <t>57604</t>
  </si>
  <si>
    <t>57606</t>
  </si>
  <si>
    <t>57565</t>
  </si>
  <si>
    <t>57563</t>
  </si>
  <si>
    <t>57592</t>
  </si>
  <si>
    <t>57562</t>
  </si>
  <si>
    <t>57610</t>
  </si>
  <si>
    <t>57576</t>
  </si>
  <si>
    <t>57566</t>
  </si>
  <si>
    <t>57583</t>
  </si>
  <si>
    <t>57612</t>
  </si>
  <si>
    <t>57585</t>
  </si>
  <si>
    <t>57609</t>
  </si>
  <si>
    <t>57597</t>
  </si>
  <si>
    <t>57607</t>
  </si>
  <si>
    <t>57593</t>
  </si>
  <si>
    <t>57573</t>
  </si>
  <si>
    <t>57577</t>
  </si>
  <si>
    <t>57569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</si>
  <si>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</si>
  <si>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</si>
  <si>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</si>
  <si>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</si>
  <si>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</si>
  <si>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</si>
  <si>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</si>
  <si>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</si>
  <si>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</si>
  <si>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</si>
  <si>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6171</t>
  </si>
  <si>
    <t>6172</t>
  </si>
  <si>
    <t>6173</t>
  </si>
  <si>
    <t>6174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</si>
  <si>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</si>
  <si>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</si>
  <si>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</si>
  <si>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</si>
  <si>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</si>
  <si>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</si>
  <si>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</si>
  <si>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6167</t>
  </si>
  <si>
    <t>6168</t>
  </si>
  <si>
    <t>6169</t>
  </si>
  <si>
    <t>6170</t>
  </si>
  <si>
    <t>Segundo apellido</t>
  </si>
  <si>
    <t>Relación de servidores públicos asistentes</t>
  </si>
  <si>
    <t>6158</t>
  </si>
  <si>
    <t>6159</t>
  </si>
  <si>
    <t>6160</t>
  </si>
  <si>
    <t>6161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</si>
  <si>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</si>
  <si>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</si>
  <si>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</si>
  <si>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</si>
  <si>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6154</t>
  </si>
  <si>
    <t>6155</t>
  </si>
  <si>
    <t>6156</t>
  </si>
  <si>
    <t>6157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</si>
  <si>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</si>
  <si>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</si>
  <si>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</si>
  <si>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</si>
  <si>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</si>
  <si>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</si>
  <si>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</si>
  <si>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</si>
  <si>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</si>
  <si>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</si>
  <si>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</si>
  <si>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</si>
  <si>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</si>
  <si>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</si>
  <si>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</si>
  <si>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</si>
  <si>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</si>
  <si>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</si>
  <si>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</si>
  <si>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</si>
  <si>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6175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</si>
  <si>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</si>
  <si>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</si>
  <si>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</si>
  <si>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</si>
  <si>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</si>
  <si>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6162</t>
  </si>
  <si>
    <t>6163</t>
  </si>
  <si>
    <t>6164</t>
  </si>
  <si>
    <t>6165</t>
  </si>
  <si>
    <t>6166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</si>
  <si>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</si>
  <si>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</si>
  <si>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</si>
  <si>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</si>
  <si>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</si>
  <si>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</si>
  <si>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</si>
  <si>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</si>
  <si>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</si>
  <si>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</si>
  <si>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</si>
  <si>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</si>
  <si>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</si>
  <si>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</si>
  <si>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</si>
  <si>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</si>
  <si>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</si>
  <si>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</si>
  <si>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</si>
  <si>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DCCSUR SA DE CV </t>
  </si>
  <si>
    <t xml:space="preserve">COMERCIALIZADORA INFINICOM S DE RL DE CV </t>
  </si>
  <si>
    <t>UTC/JUR/014/2016</t>
  </si>
  <si>
    <t>06/09/2016 AL 21/10/2016</t>
  </si>
  <si>
    <t>LA-923055981-N4-2016</t>
  </si>
  <si>
    <t>UTC/JUR/015/2016</t>
  </si>
  <si>
    <t xml:space="preserve">DECOME SA DE CV </t>
  </si>
  <si>
    <t>UTC/JUR/016/2016</t>
  </si>
  <si>
    <t>LA-923055981-N5-2016</t>
  </si>
  <si>
    <t>GRUPO NACIONAL PROVINCIAL S.A.B.</t>
  </si>
  <si>
    <t>UTC/JUR/020/2016</t>
  </si>
  <si>
    <t>14/10/2016 AL 14/10/2017</t>
  </si>
  <si>
    <t>AXA SEGUROS S.A. DE C.V.</t>
  </si>
  <si>
    <t>UTC/JUR/021/2016</t>
  </si>
  <si>
    <t>LA-923055981-N6-2016</t>
  </si>
  <si>
    <t xml:space="preserve">COMPONENTES ELECTRONICOS INDUSTRIALES S DE RL DE CV </t>
  </si>
  <si>
    <t>UTC/JUR/01/2017</t>
  </si>
  <si>
    <t>06/01/2017 AL 21/02/2017</t>
  </si>
  <si>
    <t>UTC/JUR/02/2017</t>
  </si>
  <si>
    <t>año 2016</t>
  </si>
  <si>
    <t>jul-dic 2016</t>
  </si>
  <si>
    <t xml:space="preserve">DCCSUR SA DE CV, JEOON SA DE CV, COMERCIALIZADORA INFINICOM S DE RL DE CV, DECOME SA DE CV, </t>
  </si>
  <si>
    <t>M. en D. Irving Villanueva León, Jefe del Departamento de Recursos Materiales e Ing. Dave Peñalver Cime, Por el Organo de Control y Evaluacion Interna</t>
  </si>
  <si>
    <t>No hubo presencia pero solo la empresa Componentes Electricos Indusatriales S de RL de CV mando sus dudas</t>
  </si>
  <si>
    <t xml:space="preserve">presentaron mejores precios </t>
  </si>
  <si>
    <t>Secretaría académica</t>
  </si>
  <si>
    <t>Dirección de Administración y Finánzas</t>
  </si>
  <si>
    <t xml:space="preserve">Jefatura de Recursos Materiales </t>
  </si>
  <si>
    <t>peso mexicano</t>
  </si>
  <si>
    <t>https://compranet.funcionpublica.gob.mx/esop/toolkit/opportunity/opportunityDetail.do?opportunityId=933311&amp;oppList=PAST</t>
  </si>
  <si>
    <t>5111 y 5151</t>
  </si>
  <si>
    <t>5112 y 5151</t>
  </si>
  <si>
    <t>5113 y 5151</t>
  </si>
  <si>
    <t>https://compranet.funcionpublica.gob.mx/esop/toolkit/negotiation/tnd/tenderOpportunity.do</t>
  </si>
  <si>
    <t xml:space="preserve">Adquisición de equipamiento de compúto y audiovisual, e infraestructura de comunicación </t>
  </si>
  <si>
    <t xml:space="preserve">contratación de seguros de bienes patrimoniales </t>
  </si>
  <si>
    <t>ABA SEGUROS S.A. DE C.V., GRUPO NACIONAL PROVINCIAL S.A.B., SEGUROS ATLAS SA, AXA SEGUROS S.A. DE C.V., Y ZURICH COMPAÑÍA DE SEGUROS, S.A</t>
  </si>
  <si>
    <t>ABA SEGUROS S.A. DE C.V., GRUPO NACIONAL PROVINCIAL S.A.B., AXA SEGUROS S.A. DE C.V., ZURICH COMPAÑÍA DE SEGUROS, S.A, SEGUROS INBURSA, S.A. GRUPO FINANCIERO INBURSA y MAPFRE TEPEYAC, S.A.</t>
  </si>
  <si>
    <t>https://compranet.funcionpublica.gob.mx/esop/toolkit/opportunity/opportunityDetail.do?opportunityId=955677&amp;oppList=PAST</t>
  </si>
  <si>
    <t>https://compranet.funcionpublica.gob.mx/esop/toolkit/opportunity/opportunityDetail.do?opportunityId=1012556&amp;oppList=PAST</t>
  </si>
  <si>
    <t>no hubo presencia</t>
  </si>
  <si>
    <t xml:space="preserve">DCCSUR SA DE CV , COMPONENTES ELECTRÓNICOS INDUSTRIALES S DE RL DE CV, COMERCIALIZADORA INFINICOM S DE RL DE CV </t>
  </si>
  <si>
    <t>adquisición de equipamiento para secretaria academica</t>
  </si>
  <si>
    <t>SERVICIOS INTEGRALES DE LIMPIEZA BAHIA CHETUMAL SA DE CV</t>
  </si>
  <si>
    <t>01/03/2017 AL 31/12/2017</t>
  </si>
  <si>
    <t>LA-923055981-N1-2017</t>
  </si>
  <si>
    <t>PERSONA FISICA MARTHA MENDEZ GOMEZ</t>
  </si>
  <si>
    <t xml:space="preserve">FENIX DEL CARIBE S DE RL DE CV </t>
  </si>
  <si>
    <t>15/02/2017 AL 31/12/2017</t>
  </si>
  <si>
    <t>año 2017</t>
  </si>
  <si>
    <t>ene-feb 2017</t>
  </si>
  <si>
    <t>Personas Físicas Martha Mendez Gómez, Federico Rios R., Julio Castillo Loeza y LAS EMPRESAS CORPORATIVO DIAMANTE DEL SURESTE SA DE CV , FENIX DEL CARIBE S DE RL DE CV , SERVICIOS Y SUMINISTROS EMPRESARIALES ARCA SA DE CV, y SERVICIOS INTEGRALES DE LIMPIEZA BAHIA SA DE CV</t>
  </si>
  <si>
    <t>Personas Físicas Martha Mendez Gómez, Federico Rios R., Julio Castillo Loeza y LA EMPRESA CORPORATIVO DIAMANTE DEL SURESTE SA DE CV</t>
  </si>
  <si>
    <t xml:space="preserve">M. en D. Irving Villanueva León, Jefe del Departamento de Recursos Materiales e Ing. Dave Peñalver Cime, Por el Organo de Control y Evaluacion Interna  y Ing. Hilda del Carmen García Roman, Jefa del Departamento de Mantenimiento y Servicios Generales </t>
  </si>
  <si>
    <t xml:space="preserve">recurso estatal y federal </t>
  </si>
  <si>
    <t xml:space="preserve">otros , recurso estatal y federal </t>
  </si>
  <si>
    <t>UTC/JUR/04/2017</t>
  </si>
  <si>
    <t>UTC/JUR/05/2017</t>
  </si>
  <si>
    <t>UTC/JUR/06/2017</t>
  </si>
  <si>
    <t>Contratacion de servicios de jardineria</t>
  </si>
  <si>
    <t>Contratacion de servicios de limpieza</t>
  </si>
  <si>
    <t>Contratacion de servicios de seguridad y vigilancia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</si>
</sst>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0" fontId="0" fillId="0" borderId="12" xfId="50" applyFont="1" applyFill="1" applyBorder="1" applyAlignment="1">
      <alignment horizontal="center"/>
    </xf>
    <xf numFmtId="170" fontId="0" fillId="0" borderId="12" xfId="50" applyFont="1" applyFill="1" applyBorder="1" applyAlignment="1">
      <alignment/>
    </xf>
    <xf numFmtId="170" fontId="0" fillId="0" borderId="11" xfId="50" applyFont="1" applyFill="1" applyBorder="1" applyAlignment="1">
      <alignment/>
    </xf>
    <xf numFmtId="170" fontId="0" fillId="0" borderId="11" xfId="5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top"/>
      <protection/>
    </xf>
    <xf numFmtId="0" fontId="41" fillId="0" borderId="11" xfId="0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30" fillId="0" borderId="11" xfId="45" applyFill="1" applyBorder="1" applyAlignment="1" applyProtection="1">
      <alignment vertical="top"/>
      <protection/>
    </xf>
    <xf numFmtId="14" fontId="0" fillId="0" borderId="11" xfId="0" applyNumberForma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30" fillId="0" borderId="11" xfId="45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top"/>
      <protection/>
    </xf>
    <xf numFmtId="0" fontId="30" fillId="0" borderId="11" xfId="45" applyFill="1" applyBorder="1" applyAlignment="1" applyProtection="1">
      <alignment/>
      <protection/>
    </xf>
    <xf numFmtId="0" fontId="0" fillId="0" borderId="12" xfId="0" applyFill="1" applyBorder="1" applyAlignment="1" applyProtection="1">
      <alignment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Font="1" applyFill="1" applyBorder="1" applyAlignment="1" applyProtection="1">
      <alignment vertical="top"/>
      <protection/>
    </xf>
    <xf numFmtId="0" fontId="30" fillId="0" borderId="12" xfId="45" applyFill="1" applyBorder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 vertical="top"/>
      <protection/>
    </xf>
    <xf numFmtId="0" fontId="0" fillId="0" borderId="12" xfId="0" applyFont="1" applyFill="1" applyBorder="1" applyAlignment="1" applyProtection="1">
      <alignment vertical="top" wrapText="1"/>
      <protection/>
    </xf>
    <xf numFmtId="0" fontId="30" fillId="0" borderId="12" xfId="45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4" fontId="0" fillId="0" borderId="12" xfId="0" applyNumberFormat="1" applyFont="1" applyFill="1" applyBorder="1" applyAlignment="1" applyProtection="1">
      <alignment vertical="top" wrapText="1"/>
      <protection/>
    </xf>
    <xf numFmtId="0" fontId="30" fillId="0" borderId="11" xfId="45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0" fontId="0" fillId="0" borderId="11" xfId="50" applyFont="1" applyFill="1" applyBorder="1" applyAlignment="1">
      <alignment/>
    </xf>
    <xf numFmtId="14" fontId="0" fillId="0" borderId="11" xfId="0" applyNumberFormat="1" applyFont="1" applyFill="1" applyBorder="1" applyAlignment="1" applyProtection="1">
      <alignment horizontal="right" vertical="top" wrapText="1"/>
      <protection/>
    </xf>
    <xf numFmtId="0" fontId="30" fillId="0" borderId="12" xfId="45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2" fillId="34" borderId="13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esop/toolkit/opportunity/opportunityDetail.do?opportunityId=933311&amp;oppList=PAST" TargetMode="External" /><Relationship Id="rId2" Type="http://schemas.openxmlformats.org/officeDocument/2006/relationships/hyperlink" Target="https://compranet.funcionpublica.gob.mx/esop/toolkit/opportunity/opportunityDetail.do?opportunityId=933311&amp;oppList=PAST" TargetMode="External" /><Relationship Id="rId3" Type="http://schemas.openxmlformats.org/officeDocument/2006/relationships/hyperlink" Target="https://compranet.funcionpublica.gob.mx/esop/toolkit/opportunity/opportunityDetail.do?opportunityId=933311&amp;oppList=PAST" TargetMode="External" /><Relationship Id="rId4" Type="http://schemas.openxmlformats.org/officeDocument/2006/relationships/hyperlink" Target="https://compranet.funcionpublica.gob.mx/esop/toolkit/negotiation/tnd/tenderOpportunity.do" TargetMode="External" /><Relationship Id="rId5" Type="http://schemas.openxmlformats.org/officeDocument/2006/relationships/hyperlink" Target="https://compranet.funcionpublica.gob.mx/esop/toolkit/negotiation/tnd/tenderOpportunity.do" TargetMode="External" /><Relationship Id="rId6" Type="http://schemas.openxmlformats.org/officeDocument/2006/relationships/hyperlink" Target="https://compranet.funcionpublica.gob.mx/esop/toolkit/opportunity/opportunityDetail.do?opportunityId=955677&amp;oppList=PAST" TargetMode="External" /><Relationship Id="rId7" Type="http://schemas.openxmlformats.org/officeDocument/2006/relationships/hyperlink" Target="https://compranet.funcionpublica.gob.mx/esop/toolkit/opportunity/opportunityDetail.do?opportunityId=955677&amp;oppList=PAST" TargetMode="External" /><Relationship Id="rId8" Type="http://schemas.openxmlformats.org/officeDocument/2006/relationships/hyperlink" Target="https://compranet.funcionpublica.gob.mx/esop/toolkit/opportunity/opportunityDetail.do?opportunityId=955677&amp;oppList=PAST" TargetMode="External" /><Relationship Id="rId9" Type="http://schemas.openxmlformats.org/officeDocument/2006/relationships/hyperlink" Target="https://compranet.funcionpublica.gob.mx/esop/toolkit/opportunity/opportunityDetail.do?opportunityId=933311&amp;oppList=PAST" TargetMode="External" /><Relationship Id="rId10" Type="http://schemas.openxmlformats.org/officeDocument/2006/relationships/hyperlink" Target="https://compranet.funcionpublica.gob.mx/esop/toolkit/opportunity/opportunityDetail.do?opportunityId=933311&amp;oppList=PAST" TargetMode="External" /><Relationship Id="rId11" Type="http://schemas.openxmlformats.org/officeDocument/2006/relationships/hyperlink" Target="https://compranet.funcionpublica.gob.mx/esop/toolkit/opportunity/opportunityDetail.do?opportunityId=1012556&amp;oppList=PAST" TargetMode="External" /><Relationship Id="rId12" Type="http://schemas.openxmlformats.org/officeDocument/2006/relationships/hyperlink" Target="https://compranet.funcionpublica.gob.mx/esop/toolkit/opportunity/opportunityDetail.do?opportunityId=1012556&amp;oppList=PAST" TargetMode="External" /><Relationship Id="rId13" Type="http://schemas.openxmlformats.org/officeDocument/2006/relationships/hyperlink" Target="https://compranet.funcionpublica.gob.mx/esop/toolkit/opportunity/opportunityDetail.do?opportunityId=1012556&amp;oppList=PAST" TargetMode="External" /><Relationship Id="rId14" Type="http://schemas.openxmlformats.org/officeDocument/2006/relationships/hyperlink" Target="https://compranet.funcionpublica.gob.mx/esop/toolkit/opportunity/opportunityDetail.do?opportunityId=1012556&amp;oppList=PAST" TargetMode="External" /><Relationship Id="rId15" Type="http://schemas.openxmlformats.org/officeDocument/2006/relationships/hyperlink" Target="https://compranet.funcionpublica.gob.mx/esop/toolkit/opportunity/opportunityDetail.do?opportunityId=1012556&amp;oppList=PAST" TargetMode="External" /><Relationship Id="rId16" Type="http://schemas.openxmlformats.org/officeDocument/2006/relationships/hyperlink" Target="https://compranet.funcionpublica.gob.mx/esop/toolkit/negotiation/tnd/tenderOpportunity.do" TargetMode="External" /><Relationship Id="rId17" Type="http://schemas.openxmlformats.org/officeDocument/2006/relationships/hyperlink" Target="https://compranet.funcionpublica.gob.mx/esop/toolkit/negotiation/tnd/tenderOpportunity.do" TargetMode="External" /><Relationship Id="rId18" Type="http://schemas.openxmlformats.org/officeDocument/2006/relationships/hyperlink" Target="https://compranet.funcionpublica.gob.mx/esop/toolkit/negotiation/tnd/tenderOpportunity.do" TargetMode="External" /><Relationship Id="rId19" Type="http://schemas.openxmlformats.org/officeDocument/2006/relationships/hyperlink" Target="https://compranet.funcionpublica.gob.mx/esop/toolkit/negotiation/tnd/tenderOpportunity.do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"/>
  <sheetViews>
    <sheetView tabSelected="1" zoomScale="80" zoomScaleNormal="80" zoomScalePageLayoutView="0" workbookViewId="0" topLeftCell="A6">
      <selection activeCell="H18" sqref="H18"/>
    </sheetView>
  </sheetViews>
  <sheetFormatPr defaultColWidth="9.140625" defaultRowHeight="12.75"/>
  <cols>
    <col min="1" max="1" width="25.140625" style="0" customWidth="1"/>
    <col min="2" max="2" width="16.57421875" style="0" customWidth="1"/>
    <col min="3" max="3" width="17.8515625" style="0" customWidth="1"/>
    <col min="4" max="4" width="13.14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0.57421875" style="0" customWidth="1"/>
    <col min="10" max="10" width="27.421875" style="0" customWidth="1"/>
    <col min="11" max="12" width="50.57421875" style="0" customWidth="1"/>
    <col min="13" max="13" width="39.421875" style="0" customWidth="1"/>
    <col min="14" max="14" width="36.7109375" style="0" customWidth="1"/>
    <col min="15" max="15" width="50.57421875" style="59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0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0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6.00390625" style="0" customWidth="1"/>
    <col min="50" max="50" width="19.00390625" style="0" customWidth="1"/>
    <col min="51" max="51" width="6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28</v>
      </c>
    </row>
    <row r="4" spans="1:51" ht="12.75" hidden="1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s="59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36</v>
      </c>
      <c r="AX4" t="s">
        <v>37</v>
      </c>
      <c r="AY4" t="s">
        <v>38</v>
      </c>
    </row>
    <row r="5" spans="1:51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s="59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</row>
    <row r="6" spans="1:51" ht="15">
      <c r="A6" s="48" t="s">
        <v>90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ht="12.75">
      <c r="A7" s="14" t="s">
        <v>91</v>
      </c>
      <c r="B7" s="14" t="s">
        <v>92</v>
      </c>
      <c r="C7" s="14" t="s">
        <v>93</v>
      </c>
      <c r="D7" s="14" t="s">
        <v>94</v>
      </c>
      <c r="E7" s="14" t="s">
        <v>95</v>
      </c>
      <c r="F7" s="14" t="s">
        <v>96</v>
      </c>
      <c r="G7" s="14" t="s">
        <v>97</v>
      </c>
      <c r="H7" s="14" t="s">
        <v>98</v>
      </c>
      <c r="I7" s="14" t="s">
        <v>99</v>
      </c>
      <c r="J7" s="14" t="s">
        <v>109</v>
      </c>
      <c r="K7" s="14" t="s">
        <v>110</v>
      </c>
      <c r="L7" s="14" t="s">
        <v>116</v>
      </c>
      <c r="M7" s="14" t="s">
        <v>122</v>
      </c>
      <c r="N7" s="14" t="s">
        <v>123</v>
      </c>
      <c r="O7" s="60" t="s">
        <v>124</v>
      </c>
      <c r="P7" s="14" t="s">
        <v>131</v>
      </c>
      <c r="Q7" s="14" t="s">
        <v>132</v>
      </c>
      <c r="R7" s="14" t="s">
        <v>133</v>
      </c>
      <c r="S7" s="14" t="s">
        <v>134</v>
      </c>
      <c r="T7" s="14" t="s">
        <v>135</v>
      </c>
      <c r="U7" s="14" t="s">
        <v>136</v>
      </c>
      <c r="V7" s="14" t="s">
        <v>137</v>
      </c>
      <c r="W7" s="14" t="s">
        <v>138</v>
      </c>
      <c r="X7" s="14" t="s">
        <v>139</v>
      </c>
      <c r="Y7" s="14" t="s">
        <v>140</v>
      </c>
      <c r="Z7" s="14" t="s">
        <v>141</v>
      </c>
      <c r="AA7" s="14" t="s">
        <v>142</v>
      </c>
      <c r="AB7" s="14" t="s">
        <v>143</v>
      </c>
      <c r="AC7" s="14" t="s">
        <v>144</v>
      </c>
      <c r="AD7" s="14" t="s">
        <v>145</v>
      </c>
      <c r="AE7" s="14" t="s">
        <v>146</v>
      </c>
      <c r="AF7" s="14" t="s">
        <v>147</v>
      </c>
      <c r="AG7" s="14" t="s">
        <v>148</v>
      </c>
      <c r="AH7" s="14" t="s">
        <v>151</v>
      </c>
      <c r="AI7" s="14" t="s">
        <v>152</v>
      </c>
      <c r="AJ7" s="14" t="s">
        <v>153</v>
      </c>
      <c r="AK7" s="14" t="s">
        <v>154</v>
      </c>
      <c r="AL7" s="14" t="s">
        <v>165</v>
      </c>
      <c r="AM7" s="14" t="s">
        <v>166</v>
      </c>
      <c r="AN7" s="14" t="s">
        <v>167</v>
      </c>
      <c r="AO7" s="14" t="s">
        <v>168</v>
      </c>
      <c r="AP7" s="14" t="s">
        <v>169</v>
      </c>
      <c r="AQ7" s="14" t="s">
        <v>170</v>
      </c>
      <c r="AR7" s="14" t="s">
        <v>171</v>
      </c>
      <c r="AS7" s="14" t="s">
        <v>172</v>
      </c>
      <c r="AT7" s="14" t="s">
        <v>173</v>
      </c>
      <c r="AU7" s="14" t="s">
        <v>174</v>
      </c>
      <c r="AV7" s="14" t="s">
        <v>175</v>
      </c>
      <c r="AW7" s="14" t="s">
        <v>176</v>
      </c>
      <c r="AX7" s="14" t="s">
        <v>177</v>
      </c>
      <c r="AY7" s="14" t="s">
        <v>178</v>
      </c>
    </row>
    <row r="8" spans="1:51" s="28" customFormat="1" ht="38.25">
      <c r="A8" s="20" t="s">
        <v>3</v>
      </c>
      <c r="B8" s="20" t="s">
        <v>8</v>
      </c>
      <c r="C8" s="21" t="s">
        <v>198</v>
      </c>
      <c r="D8" s="20" t="s">
        <v>199</v>
      </c>
      <c r="E8" s="20" t="s">
        <v>183</v>
      </c>
      <c r="F8" s="22" t="s">
        <v>208</v>
      </c>
      <c r="G8" s="23">
        <v>42600</v>
      </c>
      <c r="H8" s="24" t="s">
        <v>213</v>
      </c>
      <c r="I8" s="25" t="s">
        <v>200</v>
      </c>
      <c r="J8" s="23">
        <v>42607</v>
      </c>
      <c r="K8" s="24" t="s">
        <v>202</v>
      </c>
      <c r="L8" s="24" t="s">
        <v>201</v>
      </c>
      <c r="M8" s="24" t="s">
        <v>208</v>
      </c>
      <c r="N8" s="22"/>
      <c r="O8" s="16" t="s">
        <v>180</v>
      </c>
      <c r="P8" s="24" t="s">
        <v>203</v>
      </c>
      <c r="Q8" s="24" t="s">
        <v>204</v>
      </c>
      <c r="R8" s="24" t="s">
        <v>205</v>
      </c>
      <c r="S8" s="24" t="s">
        <v>205</v>
      </c>
      <c r="T8" s="9" t="s">
        <v>181</v>
      </c>
      <c r="U8" s="17">
        <v>42619</v>
      </c>
      <c r="V8" s="12">
        <v>441275.63</v>
      </c>
      <c r="W8" s="13">
        <v>511879.73079999996</v>
      </c>
      <c r="X8" s="24"/>
      <c r="Y8" s="24" t="s">
        <v>207</v>
      </c>
      <c r="Z8" s="24"/>
      <c r="AA8" s="24" t="s">
        <v>11</v>
      </c>
      <c r="AB8" s="24"/>
      <c r="AC8" s="18" t="s">
        <v>182</v>
      </c>
      <c r="AD8" s="17">
        <v>42664</v>
      </c>
      <c r="AE8" s="26" t="s">
        <v>208</v>
      </c>
      <c r="AF8" s="24"/>
      <c r="AG8" s="47" t="s">
        <v>209</v>
      </c>
      <c r="AH8" s="24" t="s">
        <v>13</v>
      </c>
      <c r="AI8" s="24" t="s">
        <v>21</v>
      </c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 t="s">
        <v>206</v>
      </c>
      <c r="AW8" s="24">
        <v>2016</v>
      </c>
      <c r="AX8" s="27">
        <v>42735</v>
      </c>
      <c r="AY8" s="24"/>
    </row>
    <row r="9" spans="1:51" s="30" customFormat="1" ht="38.25">
      <c r="A9" s="20" t="s">
        <v>3</v>
      </c>
      <c r="B9" s="20" t="s">
        <v>8</v>
      </c>
      <c r="C9" s="21" t="s">
        <v>198</v>
      </c>
      <c r="D9" s="20" t="s">
        <v>199</v>
      </c>
      <c r="E9" s="20" t="s">
        <v>183</v>
      </c>
      <c r="F9" s="22" t="s">
        <v>208</v>
      </c>
      <c r="G9" s="23">
        <v>42600</v>
      </c>
      <c r="H9" s="24" t="s">
        <v>213</v>
      </c>
      <c r="I9" s="25" t="s">
        <v>200</v>
      </c>
      <c r="J9" s="23">
        <v>42607</v>
      </c>
      <c r="K9" s="24" t="s">
        <v>202</v>
      </c>
      <c r="L9" s="24" t="s">
        <v>201</v>
      </c>
      <c r="M9" s="24" t="s">
        <v>208</v>
      </c>
      <c r="N9" s="22"/>
      <c r="O9" s="61" t="s">
        <v>179</v>
      </c>
      <c r="P9" s="24" t="s">
        <v>203</v>
      </c>
      <c r="Q9" s="24" t="s">
        <v>204</v>
      </c>
      <c r="R9" s="24" t="s">
        <v>205</v>
      </c>
      <c r="S9" s="24" t="s">
        <v>205</v>
      </c>
      <c r="T9" s="9" t="s">
        <v>184</v>
      </c>
      <c r="U9" s="17">
        <v>42619</v>
      </c>
      <c r="V9" s="12">
        <v>8950</v>
      </c>
      <c r="W9" s="13">
        <v>10382</v>
      </c>
      <c r="X9" s="29"/>
      <c r="Y9" s="24" t="s">
        <v>207</v>
      </c>
      <c r="Z9" s="29"/>
      <c r="AA9" s="24" t="s">
        <v>11</v>
      </c>
      <c r="AB9" s="29"/>
      <c r="AC9" s="18" t="s">
        <v>182</v>
      </c>
      <c r="AD9" s="17">
        <v>42664</v>
      </c>
      <c r="AE9" s="26" t="s">
        <v>208</v>
      </c>
      <c r="AF9" s="29"/>
      <c r="AG9" s="47" t="s">
        <v>210</v>
      </c>
      <c r="AH9" s="24" t="s">
        <v>13</v>
      </c>
      <c r="AI9" s="24" t="s">
        <v>21</v>
      </c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4" t="s">
        <v>206</v>
      </c>
      <c r="AW9" s="24">
        <v>2016</v>
      </c>
      <c r="AX9" s="27">
        <v>42735</v>
      </c>
      <c r="AY9" s="29"/>
    </row>
    <row r="10" spans="1:51" s="30" customFormat="1" ht="38.25">
      <c r="A10" s="20" t="s">
        <v>3</v>
      </c>
      <c r="B10" s="20" t="s">
        <v>8</v>
      </c>
      <c r="C10" s="21" t="s">
        <v>198</v>
      </c>
      <c r="D10" s="20" t="s">
        <v>199</v>
      </c>
      <c r="E10" s="20" t="s">
        <v>183</v>
      </c>
      <c r="F10" s="22" t="s">
        <v>208</v>
      </c>
      <c r="G10" s="23">
        <v>42600</v>
      </c>
      <c r="H10" s="24" t="s">
        <v>213</v>
      </c>
      <c r="I10" s="25" t="s">
        <v>200</v>
      </c>
      <c r="J10" s="23">
        <v>42607</v>
      </c>
      <c r="K10" s="24" t="s">
        <v>202</v>
      </c>
      <c r="L10" s="24" t="s">
        <v>201</v>
      </c>
      <c r="M10" s="24" t="s">
        <v>208</v>
      </c>
      <c r="N10" s="22"/>
      <c r="O10" s="16" t="s">
        <v>185</v>
      </c>
      <c r="P10" s="24" t="s">
        <v>203</v>
      </c>
      <c r="Q10" s="24" t="s">
        <v>204</v>
      </c>
      <c r="R10" s="24" t="s">
        <v>205</v>
      </c>
      <c r="S10" s="24" t="s">
        <v>205</v>
      </c>
      <c r="T10" s="9" t="s">
        <v>186</v>
      </c>
      <c r="U10" s="17">
        <v>42619</v>
      </c>
      <c r="V10" s="12">
        <v>19816.8</v>
      </c>
      <c r="W10" s="13">
        <v>22987.487999999998</v>
      </c>
      <c r="X10" s="29"/>
      <c r="Y10" s="24" t="s">
        <v>207</v>
      </c>
      <c r="Z10" s="29"/>
      <c r="AA10" s="24" t="s">
        <v>11</v>
      </c>
      <c r="AB10" s="29"/>
      <c r="AC10" s="18" t="s">
        <v>182</v>
      </c>
      <c r="AD10" s="17">
        <v>42664</v>
      </c>
      <c r="AE10" s="26" t="s">
        <v>208</v>
      </c>
      <c r="AF10" s="29"/>
      <c r="AG10" s="47" t="s">
        <v>211</v>
      </c>
      <c r="AH10" s="24" t="s">
        <v>13</v>
      </c>
      <c r="AI10" s="24" t="s">
        <v>21</v>
      </c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4" t="s">
        <v>206</v>
      </c>
      <c r="AW10" s="24">
        <v>2016</v>
      </c>
      <c r="AX10" s="27">
        <v>42735</v>
      </c>
      <c r="AY10" s="29"/>
    </row>
    <row r="11" spans="1:51" s="30" customFormat="1" ht="63.75">
      <c r="A11" s="20" t="s">
        <v>3</v>
      </c>
      <c r="B11" s="20" t="s">
        <v>6</v>
      </c>
      <c r="C11" s="21" t="s">
        <v>198</v>
      </c>
      <c r="D11" s="20" t="s">
        <v>199</v>
      </c>
      <c r="E11" s="31" t="s">
        <v>187</v>
      </c>
      <c r="F11" s="32" t="s">
        <v>212</v>
      </c>
      <c r="G11" s="23">
        <v>42635</v>
      </c>
      <c r="H11" s="24" t="s">
        <v>214</v>
      </c>
      <c r="I11" s="24" t="s">
        <v>215</v>
      </c>
      <c r="J11" s="23">
        <v>42643</v>
      </c>
      <c r="K11" s="24" t="s">
        <v>216</v>
      </c>
      <c r="L11" s="24" t="s">
        <v>201</v>
      </c>
      <c r="M11" s="26" t="s">
        <v>217</v>
      </c>
      <c r="N11" s="29"/>
      <c r="O11" s="62" t="s">
        <v>188</v>
      </c>
      <c r="P11" s="24" t="s">
        <v>203</v>
      </c>
      <c r="Q11" s="24" t="s">
        <v>205</v>
      </c>
      <c r="R11" s="24" t="s">
        <v>205</v>
      </c>
      <c r="S11" s="24" t="s">
        <v>205</v>
      </c>
      <c r="T11" s="9" t="s">
        <v>189</v>
      </c>
      <c r="U11" s="17">
        <v>42657</v>
      </c>
      <c r="V11" s="12">
        <v>152994.5</v>
      </c>
      <c r="W11" s="13">
        <v>177473.62</v>
      </c>
      <c r="X11" s="29"/>
      <c r="Y11" s="24" t="s">
        <v>207</v>
      </c>
      <c r="Z11" s="29"/>
      <c r="AA11" s="24" t="s">
        <v>11</v>
      </c>
      <c r="AB11" s="29"/>
      <c r="AC11" s="18" t="s">
        <v>190</v>
      </c>
      <c r="AD11" s="17">
        <v>43022</v>
      </c>
      <c r="AE11" s="26" t="s">
        <v>217</v>
      </c>
      <c r="AF11" s="29"/>
      <c r="AG11" s="21">
        <v>3450</v>
      </c>
      <c r="AH11" s="24" t="s">
        <v>13</v>
      </c>
      <c r="AI11" s="24" t="s">
        <v>21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4" t="s">
        <v>206</v>
      </c>
      <c r="AW11" s="24">
        <v>2016</v>
      </c>
      <c r="AX11" s="27">
        <v>42735</v>
      </c>
      <c r="AY11" s="29"/>
    </row>
    <row r="12" spans="1:51" s="30" customFormat="1" ht="63.75">
      <c r="A12" s="33" t="s">
        <v>3</v>
      </c>
      <c r="B12" s="33" t="s">
        <v>6</v>
      </c>
      <c r="C12" s="34" t="s">
        <v>198</v>
      </c>
      <c r="D12" s="33" t="s">
        <v>199</v>
      </c>
      <c r="E12" s="35" t="s">
        <v>187</v>
      </c>
      <c r="F12" s="36" t="s">
        <v>212</v>
      </c>
      <c r="G12" s="37">
        <v>42635</v>
      </c>
      <c r="H12" s="38" t="s">
        <v>214</v>
      </c>
      <c r="I12" s="38" t="s">
        <v>215</v>
      </c>
      <c r="J12" s="37">
        <v>42643</v>
      </c>
      <c r="K12" s="38" t="s">
        <v>216</v>
      </c>
      <c r="L12" s="38" t="s">
        <v>201</v>
      </c>
      <c r="M12" s="39" t="s">
        <v>217</v>
      </c>
      <c r="N12" s="40"/>
      <c r="O12" s="63" t="s">
        <v>191</v>
      </c>
      <c r="P12" s="38" t="s">
        <v>203</v>
      </c>
      <c r="Q12" s="38" t="s">
        <v>205</v>
      </c>
      <c r="R12" s="38" t="s">
        <v>205</v>
      </c>
      <c r="S12" s="38" t="s">
        <v>205</v>
      </c>
      <c r="T12" s="41" t="s">
        <v>192</v>
      </c>
      <c r="U12" s="42">
        <v>42657</v>
      </c>
      <c r="V12" s="11">
        <v>112052.48</v>
      </c>
      <c r="W12" s="10">
        <v>129980.87679999998</v>
      </c>
      <c r="X12" s="40"/>
      <c r="Y12" s="38" t="s">
        <v>207</v>
      </c>
      <c r="Z12" s="40"/>
      <c r="AA12" s="38" t="s">
        <v>11</v>
      </c>
      <c r="AB12" s="40"/>
      <c r="AC12" s="43" t="s">
        <v>190</v>
      </c>
      <c r="AD12" s="42">
        <v>43022</v>
      </c>
      <c r="AE12" s="39" t="s">
        <v>217</v>
      </c>
      <c r="AF12" s="40"/>
      <c r="AG12" s="34">
        <v>3450</v>
      </c>
      <c r="AH12" s="38" t="s">
        <v>13</v>
      </c>
      <c r="AI12" s="38" t="s">
        <v>21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38" t="s">
        <v>206</v>
      </c>
      <c r="AW12" s="38">
        <v>2016</v>
      </c>
      <c r="AX12" s="44">
        <v>42735</v>
      </c>
      <c r="AY12" s="40"/>
    </row>
    <row r="13" spans="1:51" ht="38.25">
      <c r="A13" s="20" t="s">
        <v>3</v>
      </c>
      <c r="B13" s="20" t="s">
        <v>8</v>
      </c>
      <c r="C13" s="21" t="s">
        <v>198</v>
      </c>
      <c r="D13" s="20" t="s">
        <v>199</v>
      </c>
      <c r="E13" s="31" t="s">
        <v>193</v>
      </c>
      <c r="F13" s="45" t="s">
        <v>218</v>
      </c>
      <c r="G13" s="23">
        <v>42705</v>
      </c>
      <c r="H13" s="24" t="s">
        <v>221</v>
      </c>
      <c r="I13" s="24" t="s">
        <v>220</v>
      </c>
      <c r="J13" s="15">
        <v>42713</v>
      </c>
      <c r="K13" s="24" t="s">
        <v>219</v>
      </c>
      <c r="L13" s="24" t="s">
        <v>201</v>
      </c>
      <c r="M13" s="26" t="s">
        <v>218</v>
      </c>
      <c r="N13" s="19"/>
      <c r="O13" s="62" t="s">
        <v>194</v>
      </c>
      <c r="P13" s="24" t="s">
        <v>203</v>
      </c>
      <c r="Q13" s="24" t="s">
        <v>204</v>
      </c>
      <c r="R13" s="24" t="s">
        <v>205</v>
      </c>
      <c r="S13" s="24" t="s">
        <v>204</v>
      </c>
      <c r="T13" s="9" t="s">
        <v>195</v>
      </c>
      <c r="U13" s="46">
        <v>42741</v>
      </c>
      <c r="V13" s="12">
        <v>168851</v>
      </c>
      <c r="W13" s="13">
        <v>195867.15999999997</v>
      </c>
      <c r="X13" s="19"/>
      <c r="Y13" s="24" t="s">
        <v>207</v>
      </c>
      <c r="Z13" s="19"/>
      <c r="AA13" s="24" t="s">
        <v>11</v>
      </c>
      <c r="AB13" s="19"/>
      <c r="AC13" s="18" t="s">
        <v>196</v>
      </c>
      <c r="AD13" s="46">
        <v>42787</v>
      </c>
      <c r="AE13" s="26" t="s">
        <v>218</v>
      </c>
      <c r="AF13" s="19"/>
      <c r="AG13" s="47" t="s">
        <v>211</v>
      </c>
      <c r="AH13" s="24" t="s">
        <v>14</v>
      </c>
      <c r="AI13" s="24" t="s">
        <v>15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4" t="s">
        <v>206</v>
      </c>
      <c r="AW13" s="24">
        <v>2016</v>
      </c>
      <c r="AX13" s="27">
        <v>42735</v>
      </c>
      <c r="AY13" s="29"/>
    </row>
    <row r="14" spans="1:51" ht="38.25">
      <c r="A14" s="33" t="s">
        <v>3</v>
      </c>
      <c r="B14" s="33" t="s">
        <v>8</v>
      </c>
      <c r="C14" s="34" t="s">
        <v>198</v>
      </c>
      <c r="D14" s="33" t="s">
        <v>199</v>
      </c>
      <c r="E14" s="35" t="s">
        <v>193</v>
      </c>
      <c r="F14" s="52" t="s">
        <v>218</v>
      </c>
      <c r="G14" s="37">
        <v>42705</v>
      </c>
      <c r="H14" s="38" t="s">
        <v>221</v>
      </c>
      <c r="I14" s="38" t="s">
        <v>220</v>
      </c>
      <c r="J14" s="53">
        <v>42713</v>
      </c>
      <c r="K14" s="38" t="s">
        <v>219</v>
      </c>
      <c r="L14" s="38" t="s">
        <v>201</v>
      </c>
      <c r="M14" s="39" t="s">
        <v>218</v>
      </c>
      <c r="N14" s="54"/>
      <c r="O14" s="64" t="s">
        <v>179</v>
      </c>
      <c r="P14" s="38" t="s">
        <v>203</v>
      </c>
      <c r="Q14" s="38" t="s">
        <v>204</v>
      </c>
      <c r="R14" s="38" t="s">
        <v>205</v>
      </c>
      <c r="S14" s="38" t="s">
        <v>204</v>
      </c>
      <c r="T14" s="41" t="s">
        <v>197</v>
      </c>
      <c r="U14" s="55">
        <v>42741</v>
      </c>
      <c r="V14" s="11">
        <v>357915.5</v>
      </c>
      <c r="W14" s="10">
        <v>415181.98</v>
      </c>
      <c r="X14" s="54"/>
      <c r="Y14" s="38" t="s">
        <v>207</v>
      </c>
      <c r="Z14" s="54"/>
      <c r="AA14" s="38" t="s">
        <v>11</v>
      </c>
      <c r="AB14" s="54"/>
      <c r="AC14" s="43" t="s">
        <v>196</v>
      </c>
      <c r="AD14" s="55">
        <v>42787</v>
      </c>
      <c r="AE14" s="39" t="s">
        <v>218</v>
      </c>
      <c r="AF14" s="54"/>
      <c r="AG14" s="56" t="s">
        <v>211</v>
      </c>
      <c r="AH14" s="38" t="s">
        <v>14</v>
      </c>
      <c r="AI14" s="38" t="s">
        <v>15</v>
      </c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38" t="s">
        <v>206</v>
      </c>
      <c r="AW14" s="38">
        <v>2016</v>
      </c>
      <c r="AX14" s="44">
        <v>42735</v>
      </c>
      <c r="AY14" s="40"/>
    </row>
    <row r="15" spans="1:51" ht="89.25">
      <c r="A15" s="20" t="s">
        <v>3</v>
      </c>
      <c r="B15" s="20" t="s">
        <v>6</v>
      </c>
      <c r="C15" s="21" t="s">
        <v>228</v>
      </c>
      <c r="D15" s="20" t="s">
        <v>229</v>
      </c>
      <c r="E15" s="57" t="s">
        <v>224</v>
      </c>
      <c r="F15" s="45" t="s">
        <v>212</v>
      </c>
      <c r="G15" s="46">
        <v>42761</v>
      </c>
      <c r="H15" s="24" t="s">
        <v>238</v>
      </c>
      <c r="I15" s="24" t="s">
        <v>230</v>
      </c>
      <c r="J15" s="46">
        <v>42769</v>
      </c>
      <c r="K15" s="24" t="s">
        <v>231</v>
      </c>
      <c r="L15" s="24" t="s">
        <v>232</v>
      </c>
      <c r="M15" s="26" t="s">
        <v>212</v>
      </c>
      <c r="N15" s="19"/>
      <c r="O15" s="62" t="s">
        <v>222</v>
      </c>
      <c r="P15" s="24" t="s">
        <v>203</v>
      </c>
      <c r="Q15" s="24" t="s">
        <v>205</v>
      </c>
      <c r="R15" s="24" t="s">
        <v>205</v>
      </c>
      <c r="S15" s="24" t="s">
        <v>205</v>
      </c>
      <c r="T15" s="41" t="s">
        <v>235</v>
      </c>
      <c r="U15" s="46">
        <v>42795</v>
      </c>
      <c r="V15" s="50">
        <f>48000*10</f>
        <v>480000</v>
      </c>
      <c r="W15" s="50">
        <v>556800</v>
      </c>
      <c r="X15" s="19"/>
      <c r="Y15" s="24" t="s">
        <v>207</v>
      </c>
      <c r="Z15" s="19"/>
      <c r="AA15" s="24" t="s">
        <v>11</v>
      </c>
      <c r="AB15" s="19"/>
      <c r="AC15" s="18" t="s">
        <v>223</v>
      </c>
      <c r="AD15" s="46">
        <v>43100</v>
      </c>
      <c r="AE15" s="26" t="s">
        <v>212</v>
      </c>
      <c r="AF15" s="19"/>
      <c r="AG15" s="58">
        <v>3591</v>
      </c>
      <c r="AH15" s="24" t="s">
        <v>233</v>
      </c>
      <c r="AI15" s="24" t="s">
        <v>234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4" t="s">
        <v>206</v>
      </c>
      <c r="AW15" s="24">
        <v>2016</v>
      </c>
      <c r="AX15" s="51">
        <v>42794</v>
      </c>
      <c r="AY15" s="19"/>
    </row>
    <row r="16" spans="1:51" ht="89.25">
      <c r="A16" s="20" t="s">
        <v>3</v>
      </c>
      <c r="B16" s="20" t="s">
        <v>6</v>
      </c>
      <c r="C16" s="21" t="s">
        <v>228</v>
      </c>
      <c r="D16" s="20" t="s">
        <v>229</v>
      </c>
      <c r="E16" s="57" t="s">
        <v>224</v>
      </c>
      <c r="F16" s="45" t="s">
        <v>212</v>
      </c>
      <c r="G16" s="46">
        <v>42761</v>
      </c>
      <c r="H16" s="24" t="s">
        <v>239</v>
      </c>
      <c r="I16" s="24" t="s">
        <v>230</v>
      </c>
      <c r="J16" s="46">
        <v>42769</v>
      </c>
      <c r="K16" s="24" t="s">
        <v>231</v>
      </c>
      <c r="L16" s="24" t="s">
        <v>232</v>
      </c>
      <c r="M16" s="26" t="s">
        <v>212</v>
      </c>
      <c r="N16" s="19"/>
      <c r="O16" s="62" t="s">
        <v>225</v>
      </c>
      <c r="P16" s="24" t="s">
        <v>203</v>
      </c>
      <c r="Q16" s="24" t="s">
        <v>205</v>
      </c>
      <c r="R16" s="24" t="s">
        <v>205</v>
      </c>
      <c r="S16" s="24" t="s">
        <v>205</v>
      </c>
      <c r="T16" s="41" t="s">
        <v>236</v>
      </c>
      <c r="U16" s="46">
        <v>42795</v>
      </c>
      <c r="V16" s="50">
        <f>120000*10</f>
        <v>1200000</v>
      </c>
      <c r="W16" s="50">
        <v>1392000</v>
      </c>
      <c r="X16" s="19"/>
      <c r="Y16" s="24" t="s">
        <v>207</v>
      </c>
      <c r="Z16" s="19"/>
      <c r="AA16" s="24" t="s">
        <v>11</v>
      </c>
      <c r="AB16" s="19"/>
      <c r="AC16" s="18" t="s">
        <v>223</v>
      </c>
      <c r="AD16" s="46">
        <v>43100</v>
      </c>
      <c r="AE16" s="26" t="s">
        <v>212</v>
      </c>
      <c r="AF16" s="19"/>
      <c r="AG16" s="58">
        <v>3581</v>
      </c>
      <c r="AH16" s="24" t="s">
        <v>233</v>
      </c>
      <c r="AI16" s="24" t="s">
        <v>234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4" t="s">
        <v>206</v>
      </c>
      <c r="AW16" s="24">
        <v>2016</v>
      </c>
      <c r="AX16" s="51">
        <v>42794</v>
      </c>
      <c r="AY16" s="19"/>
    </row>
    <row r="17" spans="1:51" ht="89.25">
      <c r="A17" s="20" t="s">
        <v>3</v>
      </c>
      <c r="B17" s="20" t="s">
        <v>6</v>
      </c>
      <c r="C17" s="21" t="s">
        <v>228</v>
      </c>
      <c r="D17" s="20" t="s">
        <v>229</v>
      </c>
      <c r="E17" s="57" t="s">
        <v>224</v>
      </c>
      <c r="F17" s="45" t="s">
        <v>212</v>
      </c>
      <c r="G17" s="46">
        <v>42761</v>
      </c>
      <c r="H17" s="24" t="s">
        <v>240</v>
      </c>
      <c r="I17" s="24" t="s">
        <v>230</v>
      </c>
      <c r="J17" s="46">
        <v>42769</v>
      </c>
      <c r="K17" s="24" t="s">
        <v>231</v>
      </c>
      <c r="L17" s="24" t="s">
        <v>232</v>
      </c>
      <c r="M17" s="26" t="s">
        <v>212</v>
      </c>
      <c r="N17" s="19"/>
      <c r="O17" s="62" t="s">
        <v>226</v>
      </c>
      <c r="P17" s="24" t="s">
        <v>203</v>
      </c>
      <c r="Q17" s="24" t="s">
        <v>205</v>
      </c>
      <c r="R17" s="24" t="s">
        <v>205</v>
      </c>
      <c r="S17" s="24" t="s">
        <v>205</v>
      </c>
      <c r="T17" s="41" t="s">
        <v>237</v>
      </c>
      <c r="U17" s="46">
        <v>42781</v>
      </c>
      <c r="V17" s="50">
        <f>68000*10.5</f>
        <v>714000</v>
      </c>
      <c r="W17" s="50">
        <v>828240</v>
      </c>
      <c r="X17" s="19"/>
      <c r="Y17" s="24" t="s">
        <v>207</v>
      </c>
      <c r="Z17" s="19"/>
      <c r="AA17" s="24" t="s">
        <v>11</v>
      </c>
      <c r="AB17" s="19"/>
      <c r="AC17" s="18" t="s">
        <v>227</v>
      </c>
      <c r="AD17" s="46">
        <v>43100</v>
      </c>
      <c r="AE17" s="26" t="s">
        <v>212</v>
      </c>
      <c r="AF17" s="19"/>
      <c r="AG17" s="58">
        <v>3381</v>
      </c>
      <c r="AH17" s="24" t="s">
        <v>13</v>
      </c>
      <c r="AI17" s="24" t="s">
        <v>21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4" t="s">
        <v>206</v>
      </c>
      <c r="AW17" s="24">
        <v>2016</v>
      </c>
      <c r="AX17" s="51">
        <v>42794</v>
      </c>
      <c r="AY17" s="19"/>
    </row>
  </sheetData>
  <sheetProtection/>
  <mergeCells count="1">
    <mergeCell ref="A6:AY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  <dataValidation type="list" allowBlank="1" showInputMessage="1" showErrorMessage="1" sqref="AA8:AA17">
      <formula1>hidden3</formula1>
    </dataValidation>
    <dataValidation type="list" allowBlank="1" showInputMessage="1" showErrorMessage="1" sqref="AH8:AH14 AH17">
      <formula1>hidden4</formula1>
    </dataValidation>
    <dataValidation type="list" allowBlank="1" showInputMessage="1" showErrorMessage="1" sqref="AI8:AI14 AI17">
      <formula1>hidden5</formula1>
    </dataValidation>
  </dataValidations>
  <hyperlinks>
    <hyperlink ref="F8" r:id="rId1" display="https://compranet.funcionpublica.gob.mx/esop/toolkit/opportunity/opportunityDetail.do?opportunityId=933311&amp;oppList=PAST"/>
    <hyperlink ref="F9:F10" r:id="rId2" display="https://compranet.funcionpublica.gob.mx/esop/toolkit/opportunity/opportunityDetail.do?opportunityId=933311&amp;oppList=PAST"/>
    <hyperlink ref="M8:M10" r:id="rId3" display="https://compranet.funcionpublica.gob.mx/esop/toolkit/opportunity/opportunityDetail.do?opportunityId=933311&amp;oppList=PAST"/>
    <hyperlink ref="F11" r:id="rId4" display="https://compranet.funcionpublica.gob.mx/esop/toolkit/negotiation/tnd/tenderOpportunity.do"/>
    <hyperlink ref="F12" r:id="rId5" display="https://compranet.funcionpublica.gob.mx/esop/toolkit/negotiation/tnd/tenderOpportunity.do"/>
    <hyperlink ref="M11" r:id="rId6" display="https://compranet.funcionpublica.gob.mx/esop/toolkit/opportunity/opportunityDetail.do?opportunityId=955677&amp;oppList=PAST"/>
    <hyperlink ref="M12" r:id="rId7" display="https://compranet.funcionpublica.gob.mx/esop/toolkit/opportunity/opportunityDetail.do?opportunityId=955677&amp;oppList=PAST"/>
    <hyperlink ref="AE11:AE12" r:id="rId8" display="https://compranet.funcionpublica.gob.mx/esop/toolkit/opportunity/opportunityDetail.do?opportunityId=955677&amp;oppList=PAST"/>
    <hyperlink ref="AE8" r:id="rId9" display="https://compranet.funcionpublica.gob.mx/esop/toolkit/opportunity/opportunityDetail.do?opportunityId=933311&amp;oppList=PAST"/>
    <hyperlink ref="AE9:AE10" r:id="rId10" display="https://compranet.funcionpublica.gob.mx/esop/toolkit/opportunity/opportunityDetail.do?opportunityId=933311&amp;oppList=PAST"/>
    <hyperlink ref="F13" r:id="rId11" display="https://compranet.funcionpublica.gob.mx/esop/toolkit/opportunity/opportunityDetail.do?opportunityId=1012556&amp;oppList=PAST"/>
    <hyperlink ref="F14" r:id="rId12" display="https://compranet.funcionpublica.gob.mx/esop/toolkit/opportunity/opportunityDetail.do?opportunityId=1012556&amp;oppList=PAST"/>
    <hyperlink ref="M13" r:id="rId13" display="https://compranet.funcionpublica.gob.mx/esop/toolkit/opportunity/opportunityDetail.do?opportunityId=1012556&amp;oppList=PAST"/>
    <hyperlink ref="M14" r:id="rId14" display="https://compranet.funcionpublica.gob.mx/esop/toolkit/opportunity/opportunityDetail.do?opportunityId=1012556&amp;oppList=PAST"/>
    <hyperlink ref="AE13:AE14" r:id="rId15" display="https://compranet.funcionpublica.gob.mx/esop/toolkit/opportunity/opportunityDetail.do?opportunityId=1012556&amp;oppList=PAST"/>
    <hyperlink ref="F15" r:id="rId16" display="https://compranet.funcionpublica.gob.mx/esop/toolkit/negotiation/tnd/tenderOpportunity.do"/>
    <hyperlink ref="F16:F17" r:id="rId17" display="https://compranet.funcionpublica.gob.mx/esop/toolkit/negotiation/tnd/tenderOpportunity.do"/>
    <hyperlink ref="M15:M17" r:id="rId18" display="https://compranet.funcionpublica.gob.mx/esop/toolkit/negotiation/tnd/tenderOpportunity.do"/>
    <hyperlink ref="AE15:AE17" r:id="rId19" display="https://compranet.funcionpublica.gob.mx/esop/toolkit/negotiation/tnd/tenderOpportunity.do"/>
  </hyperlinks>
  <printOptions/>
  <pageMargins left="0.75" right="0.75" top="1" bottom="1" header="0.5" footer="0.5"/>
  <pageSetup horizontalDpi="300" verticalDpi="300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6" t="s">
        <v>104</v>
      </c>
      <c r="B3" s="6" t="s">
        <v>129</v>
      </c>
      <c r="C3" s="6" t="s">
        <v>107</v>
      </c>
      <c r="D3" s="6" t="s">
        <v>130</v>
      </c>
      <c r="E3" s="6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149</v>
      </c>
    </row>
    <row r="3" spans="1:2" ht="15">
      <c r="A3" s="7" t="s">
        <v>104</v>
      </c>
      <c r="B3" s="7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8.421875" style="0" customWidth="1"/>
    <col min="4" max="4" width="24.28125" style="0" customWidth="1"/>
    <col min="5" max="5" width="39.0039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>
      <c r="A3" s="8" t="s">
        <v>104</v>
      </c>
      <c r="B3" s="8" t="s">
        <v>160</v>
      </c>
      <c r="C3" s="8" t="s">
        <v>161</v>
      </c>
      <c r="D3" s="8" t="s">
        <v>162</v>
      </c>
      <c r="E3" s="8" t="s">
        <v>163</v>
      </c>
      <c r="F3" s="8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8.281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4" t="s">
        <v>104</v>
      </c>
      <c r="B3" s="4" t="s">
        <v>106</v>
      </c>
      <c r="C3" s="4" t="s">
        <v>115</v>
      </c>
      <c r="D3" s="4" t="s">
        <v>108</v>
      </c>
      <c r="E3" s="4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00390625" style="0" customWidth="1"/>
    <col min="4" max="4" width="17.281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104</v>
      </c>
      <c r="B3" s="5" t="s">
        <v>106</v>
      </c>
      <c r="C3" s="5" t="s">
        <v>121</v>
      </c>
      <c r="D3" s="5" t="s">
        <v>115</v>
      </c>
      <c r="E3" s="5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Irving</cp:lastModifiedBy>
  <dcterms:modified xsi:type="dcterms:W3CDTF">2017-03-14T21:54:08Z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